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i\Desktop\"/>
    </mc:Choice>
  </mc:AlternateContent>
  <xr:revisionPtr revIDLastSave="0" documentId="8_{CCEB6B23-423B-40D0-A83C-4945A630E4E0}" xr6:coauthVersionLast="47" xr6:coauthVersionMax="47" xr10:uidLastSave="{00000000-0000-0000-0000-000000000000}"/>
  <bookViews>
    <workbookView xWindow="-110" yWindow="-110" windowWidth="19420" windowHeight="10300" xr2:uid="{746F835A-F824-436F-B440-0FABE02E0FEA}"/>
  </bookViews>
  <sheets>
    <sheet name="Impact 70" sheetId="2" r:id="rId1"/>
    <sheet name="Impact 80" sheetId="3" r:id="rId2"/>
    <sheet name="Impact 90" sheetId="4" r:id="rId3"/>
    <sheet name="Impact 130" sheetId="5" r:id="rId4"/>
    <sheet name="Impact 200" sheetId="6" r:id="rId5"/>
    <sheet name="Impox 70" sheetId="7" r:id="rId6"/>
    <sheet name="INOX 90" sheetId="8" r:id="rId7"/>
    <sheet name="INOX 200" sheetId="9" r:id="rId8"/>
    <sheet name="E 300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" l="1"/>
  <c r="B6" i="10"/>
  <c r="B6" i="9"/>
  <c r="B6" i="8"/>
  <c r="B6" i="6"/>
  <c r="B6" i="5"/>
  <c r="B6" i="4"/>
  <c r="B6" i="7"/>
  <c r="B6" i="3"/>
  <c r="B6" i="2"/>
</calcChain>
</file>

<file path=xl/sharedStrings.xml><?xml version="1.0" encoding="utf-8"?>
<sst xmlns="http://schemas.openxmlformats.org/spreadsheetml/2006/main" count="68" uniqueCount="16">
  <si>
    <t xml:space="preserve">Distance from mast to center of load: </t>
  </si>
  <si>
    <t>mm</t>
  </si>
  <si>
    <t>kg</t>
  </si>
  <si>
    <t>Max payload with simple tool:</t>
  </si>
  <si>
    <t>Calculation only applies for center of load at 400+ mm from the mast</t>
  </si>
  <si>
    <t>Impact 70S - Impact 70M</t>
  </si>
  <si>
    <t>Enter value in underlined field only</t>
  </si>
  <si>
    <t>Impact 80L - Impact 80M</t>
  </si>
  <si>
    <t>Impact 90L - Impact 90H</t>
  </si>
  <si>
    <t>Impact 130L - Impact 130H</t>
  </si>
  <si>
    <t>Impact 200L - Impact 200H</t>
  </si>
  <si>
    <t>Impox 70S - Impox 70M</t>
  </si>
  <si>
    <t>INOX 90S - INOX 90M</t>
  </si>
  <si>
    <t>INOX 200L - INOX 200H</t>
  </si>
  <si>
    <t>E 300M - E 300H</t>
  </si>
  <si>
    <t>Impact 130H2 - Impact 130H3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</si>
</sst>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4" borderId="0" xfId="0" applyFont="1" applyFill="1"/>
    <xf numFmtId="0" fontId="2" fillId="3" borderId="0" xfId="0" applyFont="1" applyFill="1"/>
    <xf numFmtId="0" fontId="2" fillId="2" borderId="0" xfId="0" applyFont="1" applyFill="1"/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1436E-5AB5-47F7-9F8C-00AE7B11CBF4}">
  <dimension ref="A2:C11"/>
  <sheetViews>
    <sheetView tabSelected="1" workbookViewId="0">
      <selection activeCell="A2" sqref="A2"/>
    </sheetView>
  </sheetViews>
  <sheetFormatPr baseColWidth="10" defaultColWidth="8.7265625" defaultRowHeight="14.5" x14ac:dyDescent="0.35"/>
  <cols>
    <col min="1" max="1" width="59.1796875" customWidth="1"/>
  </cols>
  <sheetData>
    <row r="2" spans="1:3" ht="21" x14ac:dyDescent="0.5">
      <c r="A2" s="2" t="s">
        <v>5</v>
      </c>
    </row>
    <row r="4" spans="1:3" ht="21.5" thickBot="1" x14ac:dyDescent="0.55000000000000004">
      <c r="A4" s="1" t="s">
        <v>0</v>
      </c>
      <c r="B4" s="4">
        <v>400</v>
      </c>
      <c r="C4" s="1" t="s">
        <v>1</v>
      </c>
    </row>
    <row r="6" spans="1:3" ht="21" x14ac:dyDescent="0.5">
      <c r="A6" s="1" t="s">
        <v>3</v>
      </c>
      <c r="B6" s="3">
        <f>(70/800)*(1200-B4)</f>
        <v>70</v>
      </c>
      <c r="C6" s="1" t="s">
        <v>2</v>
      </c>
    </row>
    <row r="9" spans="1:3" x14ac:dyDescent="0.35">
      <c r="A9" t="s">
        <v>6</v>
      </c>
    </row>
    <row r="11" spans="1:3" x14ac:dyDescent="0.35">
      <c r="A11" t="s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67B7-E3A9-44B5-9289-7555883C68A2}">
  <dimension ref="A2:C11"/>
  <sheetViews>
    <sheetView workbookViewId="0">
      <selection activeCell="B4" sqref="B4"/>
    </sheetView>
  </sheetViews>
  <sheetFormatPr baseColWidth="10" defaultColWidth="8.7265625" defaultRowHeight="14.5" x14ac:dyDescent="0.35"/>
  <cols>
    <col min="1" max="1" width="59.1796875" customWidth="1"/>
  </cols>
  <sheetData>
    <row r="2" spans="1:3" ht="21" x14ac:dyDescent="0.5">
      <c r="A2" s="2" t="s">
        <v>7</v>
      </c>
    </row>
    <row r="4" spans="1:3" ht="21.5" thickBot="1" x14ac:dyDescent="0.55000000000000004">
      <c r="A4" s="1" t="s">
        <v>0</v>
      </c>
      <c r="B4" s="4">
        <v>400</v>
      </c>
      <c r="C4" s="1" t="s">
        <v>1</v>
      </c>
    </row>
    <row r="6" spans="1:3" ht="21" x14ac:dyDescent="0.5">
      <c r="A6" s="1" t="s">
        <v>3</v>
      </c>
      <c r="B6" s="3">
        <f>(80/800)*(1200-B4)</f>
        <v>80</v>
      </c>
      <c r="C6" s="1" t="s">
        <v>2</v>
      </c>
    </row>
    <row r="9" spans="1:3" x14ac:dyDescent="0.35">
      <c r="A9" t="s">
        <v>6</v>
      </c>
    </row>
    <row r="11" spans="1:3" x14ac:dyDescent="0.35">
      <c r="A1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9AFE-1D17-4448-A51B-A783241B5F4D}">
  <dimension ref="A2:C11"/>
  <sheetViews>
    <sheetView workbookViewId="0">
      <selection activeCell="B4" sqref="B4"/>
    </sheetView>
  </sheetViews>
  <sheetFormatPr baseColWidth="10" defaultColWidth="8.7265625" defaultRowHeight="14.5" x14ac:dyDescent="0.35"/>
  <cols>
    <col min="1" max="1" width="59.1796875" customWidth="1"/>
  </cols>
  <sheetData>
    <row r="2" spans="1:3" ht="21" x14ac:dyDescent="0.5">
      <c r="A2" s="2" t="s">
        <v>8</v>
      </c>
    </row>
    <row r="4" spans="1:3" ht="21.5" thickBot="1" x14ac:dyDescent="0.55000000000000004">
      <c r="A4" s="1" t="s">
        <v>0</v>
      </c>
      <c r="B4" s="4">
        <v>400</v>
      </c>
      <c r="C4" s="1" t="s">
        <v>1</v>
      </c>
    </row>
    <row r="6" spans="1:3" ht="21" x14ac:dyDescent="0.5">
      <c r="A6" s="1" t="s">
        <v>3</v>
      </c>
      <c r="B6" s="3">
        <f>(90/800)*(1200-B4)</f>
        <v>90</v>
      </c>
      <c r="C6" s="1" t="s">
        <v>2</v>
      </c>
    </row>
    <row r="9" spans="1:3" x14ac:dyDescent="0.35">
      <c r="A9" t="s">
        <v>6</v>
      </c>
    </row>
    <row r="11" spans="1:3" x14ac:dyDescent="0.35">
      <c r="A1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0DB5-5DDF-4C66-AF63-0C47F70977F3}">
  <dimension ref="A2:C18"/>
  <sheetViews>
    <sheetView workbookViewId="0">
      <selection activeCell="B4" sqref="B4"/>
    </sheetView>
  </sheetViews>
  <sheetFormatPr baseColWidth="10" defaultColWidth="8.7265625" defaultRowHeight="14.5" x14ac:dyDescent="0.35"/>
  <cols>
    <col min="1" max="1" width="59.1796875" customWidth="1"/>
  </cols>
  <sheetData>
    <row r="2" spans="1:3" ht="21" x14ac:dyDescent="0.5">
      <c r="A2" s="2" t="s">
        <v>9</v>
      </c>
    </row>
    <row r="4" spans="1:3" ht="21.5" thickBot="1" x14ac:dyDescent="0.55000000000000004">
      <c r="A4" s="1" t="s">
        <v>0</v>
      </c>
      <c r="B4" s="4">
        <v>400</v>
      </c>
      <c r="C4" s="1" t="s">
        <v>1</v>
      </c>
    </row>
    <row r="6" spans="1:3" ht="21" x14ac:dyDescent="0.5">
      <c r="A6" s="1" t="s">
        <v>3</v>
      </c>
      <c r="B6" s="3">
        <f>(130/800)*(1200-B4)</f>
        <v>130</v>
      </c>
      <c r="C6" s="1" t="s">
        <v>2</v>
      </c>
    </row>
    <row r="9" spans="1:3" ht="21" x14ac:dyDescent="0.5">
      <c r="A9" s="2" t="s">
        <v>15</v>
      </c>
    </row>
    <row r="11" spans="1:3" ht="21.5" thickBot="1" x14ac:dyDescent="0.55000000000000004">
      <c r="A11" s="1" t="s">
        <v>0</v>
      </c>
      <c r="B11" s="4">
        <v>400</v>
      </c>
      <c r="C11" s="1" t="s">
        <v>1</v>
      </c>
    </row>
    <row r="13" spans="1:3" ht="21" x14ac:dyDescent="0.5">
      <c r="A13" s="1" t="s">
        <v>3</v>
      </c>
      <c r="B13" s="3">
        <f>(100/800)*(1200-B11)</f>
        <v>100</v>
      </c>
      <c r="C13" s="1" t="s">
        <v>2</v>
      </c>
    </row>
    <row r="16" spans="1:3" x14ac:dyDescent="0.35">
      <c r="A16" t="s">
        <v>6</v>
      </c>
    </row>
    <row r="18" spans="1:1" x14ac:dyDescent="0.35">
      <c r="A18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D2EF-1079-498D-8E67-0D7CD6A4C40A}">
  <dimension ref="A2:C11"/>
  <sheetViews>
    <sheetView workbookViewId="0">
      <selection activeCell="B4" sqref="B4"/>
    </sheetView>
  </sheetViews>
  <sheetFormatPr baseColWidth="10" defaultColWidth="8.7265625" defaultRowHeight="14.5" x14ac:dyDescent="0.35"/>
  <cols>
    <col min="1" max="1" width="59.1796875" customWidth="1"/>
  </cols>
  <sheetData>
    <row r="2" spans="1:3" ht="21" x14ac:dyDescent="0.5">
      <c r="A2" s="2" t="s">
        <v>10</v>
      </c>
    </row>
    <row r="4" spans="1:3" ht="21.5" thickBot="1" x14ac:dyDescent="0.55000000000000004">
      <c r="A4" s="1" t="s">
        <v>0</v>
      </c>
      <c r="B4" s="4">
        <v>400</v>
      </c>
      <c r="C4" s="1" t="s">
        <v>1</v>
      </c>
    </row>
    <row r="6" spans="1:3" ht="21" x14ac:dyDescent="0.5">
      <c r="A6" s="1" t="s">
        <v>3</v>
      </c>
      <c r="B6" s="3">
        <f>(200/800)*(1200-B4)</f>
        <v>200</v>
      </c>
      <c r="C6" s="1" t="s">
        <v>2</v>
      </c>
    </row>
    <row r="9" spans="1:3" x14ac:dyDescent="0.35">
      <c r="A9" t="s">
        <v>6</v>
      </c>
    </row>
    <row r="11" spans="1:3" x14ac:dyDescent="0.35">
      <c r="A11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F67C-3505-4A8E-B110-817D6949A25F}">
  <dimension ref="A2:C11"/>
  <sheetViews>
    <sheetView workbookViewId="0">
      <selection activeCell="A2" sqref="A2"/>
    </sheetView>
  </sheetViews>
  <sheetFormatPr baseColWidth="10" defaultColWidth="8.7265625" defaultRowHeight="14.5" x14ac:dyDescent="0.35"/>
  <cols>
    <col min="1" max="1" width="59.1796875" customWidth="1"/>
  </cols>
  <sheetData>
    <row r="2" spans="1:3" ht="21" x14ac:dyDescent="0.5">
      <c r="A2" s="2" t="s">
        <v>11</v>
      </c>
    </row>
    <row r="4" spans="1:3" ht="21.5" thickBot="1" x14ac:dyDescent="0.55000000000000004">
      <c r="A4" s="1" t="s">
        <v>0</v>
      </c>
      <c r="B4" s="4">
        <v>400</v>
      </c>
      <c r="C4" s="1" t="s">
        <v>1</v>
      </c>
    </row>
    <row r="6" spans="1:3" ht="21" x14ac:dyDescent="0.5">
      <c r="A6" s="1" t="s">
        <v>3</v>
      </c>
      <c r="B6" s="3">
        <f>(70/800)*(1200-B4)</f>
        <v>70</v>
      </c>
      <c r="C6" s="1" t="s">
        <v>2</v>
      </c>
    </row>
    <row r="9" spans="1:3" x14ac:dyDescent="0.35">
      <c r="A9" t="s">
        <v>6</v>
      </c>
    </row>
    <row r="11" spans="1:3" x14ac:dyDescent="0.35">
      <c r="A11" t="s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9D40-9ED5-404D-AB34-67653D35A076}">
  <dimension ref="A2:C11"/>
  <sheetViews>
    <sheetView workbookViewId="0">
      <selection activeCell="B4" sqref="B4"/>
    </sheetView>
  </sheetViews>
  <sheetFormatPr baseColWidth="10" defaultColWidth="8.7265625" defaultRowHeight="14.5" x14ac:dyDescent="0.35"/>
  <cols>
    <col min="1" max="1" width="59.1796875" customWidth="1"/>
  </cols>
  <sheetData>
    <row r="2" spans="1:3" ht="21" x14ac:dyDescent="0.5">
      <c r="A2" s="2" t="s">
        <v>12</v>
      </c>
    </row>
    <row r="4" spans="1:3" ht="21.5" thickBot="1" x14ac:dyDescent="0.55000000000000004">
      <c r="A4" s="1" t="s">
        <v>0</v>
      </c>
      <c r="B4" s="4">
        <v>400</v>
      </c>
      <c r="C4" s="1" t="s">
        <v>1</v>
      </c>
    </row>
    <row r="6" spans="1:3" ht="21" x14ac:dyDescent="0.5">
      <c r="A6" s="1" t="s">
        <v>3</v>
      </c>
      <c r="B6" s="3">
        <f>(90/800)*(1200-B4)</f>
        <v>90</v>
      </c>
      <c r="C6" s="1" t="s">
        <v>2</v>
      </c>
    </row>
    <row r="9" spans="1:3" x14ac:dyDescent="0.35">
      <c r="A9" t="s">
        <v>6</v>
      </c>
    </row>
    <row r="11" spans="1:3" x14ac:dyDescent="0.35">
      <c r="A11" t="s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9023-4112-4518-838B-C3ADAC4537E2}">
  <dimension ref="A2:C11"/>
  <sheetViews>
    <sheetView workbookViewId="0">
      <selection activeCell="B4" sqref="B4"/>
    </sheetView>
  </sheetViews>
  <sheetFormatPr baseColWidth="10" defaultColWidth="8.7265625" defaultRowHeight="14.5" x14ac:dyDescent="0.35"/>
  <cols>
    <col min="1" max="1" width="59.1796875" customWidth="1"/>
  </cols>
  <sheetData>
    <row r="2" spans="1:3" ht="21" x14ac:dyDescent="0.5">
      <c r="A2" s="2" t="s">
        <v>13</v>
      </c>
    </row>
    <row r="4" spans="1:3" ht="21.5" thickBot="1" x14ac:dyDescent="0.55000000000000004">
      <c r="A4" s="1" t="s">
        <v>0</v>
      </c>
      <c r="B4" s="4">
        <v>400</v>
      </c>
      <c r="C4" s="1" t="s">
        <v>1</v>
      </c>
    </row>
    <row r="6" spans="1:3" ht="21" x14ac:dyDescent="0.5">
      <c r="A6" s="1" t="s">
        <v>3</v>
      </c>
      <c r="B6" s="3">
        <f>(200/800)*(1200-B4)</f>
        <v>200</v>
      </c>
      <c r="C6" s="1" t="s">
        <v>2</v>
      </c>
    </row>
    <row r="9" spans="1:3" x14ac:dyDescent="0.35">
      <c r="A9" t="s">
        <v>6</v>
      </c>
    </row>
    <row r="11" spans="1:3" x14ac:dyDescent="0.35">
      <c r="A11" t="s">
        <v>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CECE-BA54-49FF-8EF5-9C5423FF5432}">
  <dimension ref="A2:C11"/>
  <sheetViews>
    <sheetView workbookViewId="0">
      <selection activeCell="B4" sqref="B4"/>
    </sheetView>
  </sheetViews>
  <sheetFormatPr baseColWidth="10" defaultColWidth="8.7265625" defaultRowHeight="14.5" x14ac:dyDescent="0.35"/>
  <cols>
    <col min="1" max="1" width="59.1796875" customWidth="1"/>
  </cols>
  <sheetData>
    <row r="2" spans="1:3" ht="21" x14ac:dyDescent="0.5">
      <c r="A2" s="2" t="s">
        <v>14</v>
      </c>
    </row>
    <row r="4" spans="1:3" ht="21.5" thickBot="1" x14ac:dyDescent="0.55000000000000004">
      <c r="A4" s="1" t="s">
        <v>0</v>
      </c>
      <c r="B4" s="4">
        <v>400</v>
      </c>
      <c r="C4" s="1" t="s">
        <v>1</v>
      </c>
    </row>
    <row r="6" spans="1:3" ht="21" x14ac:dyDescent="0.5">
      <c r="A6" s="1" t="s">
        <v>3</v>
      </c>
      <c r="B6" s="3">
        <f>(300/800)*(1200-B4)</f>
        <v>300</v>
      </c>
      <c r="C6" s="1" t="s">
        <v>2</v>
      </c>
    </row>
    <row r="9" spans="1:3" x14ac:dyDescent="0.35">
      <c r="A9" t="s">
        <v>6</v>
      </c>
    </row>
    <row r="11" spans="1:3" x14ac:dyDescent="0.35">
      <c r="A1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Impact 70</vt:lpstr>
      <vt:lpstr>Impact 80</vt:lpstr>
      <vt:lpstr>Impact 90</vt:lpstr>
      <vt:lpstr>Impact 130</vt:lpstr>
      <vt:lpstr>Impact 200</vt:lpstr>
      <vt:lpstr>Impox 70</vt:lpstr>
      <vt:lpstr>INOX 90</vt:lpstr>
      <vt:lpstr>INOX 200</vt:lpstr>
      <vt:lpstr>E 300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Jensen</dc:creator>
  <cp:lastModifiedBy>Jessica Jakobsen</cp:lastModifiedBy>
  <dcterms:created xsi:type="dcterms:W3CDTF">2023-01-20T10:19:59Z</dcterms:created>
  <dcterms:modified xsi:type="dcterms:W3CDTF">2024-01-25T11:43:41Z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</vt:lpwstr>
  </property>
</Properties>
</file>